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F11"/>
  <c r="G11"/>
  <c r="E18"/>
  <c r="F18"/>
  <c r="G18"/>
  <c r="E23"/>
  <c r="F23"/>
  <c r="G23"/>
  <c r="C29"/>
  <c r="D29"/>
  <c r="E29"/>
  <c r="F29"/>
  <c r="G29"/>
  <c r="E31" l="1"/>
  <c r="G31"/>
  <c r="F31"/>
</calcChain>
</file>

<file path=xl/sharedStrings.xml><?xml version="1.0" encoding="utf-8"?>
<sst xmlns="http://schemas.openxmlformats.org/spreadsheetml/2006/main" count="41" uniqueCount="36">
  <si>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</si>
  <si>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</si>
  <si>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</si>
  <si>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</si>
  <si>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</si>
  <si>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</si>
  <si>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>25/6</t>
  </si>
  <si>
    <t>Итого</t>
  </si>
  <si>
    <t>Обед:</t>
  </si>
  <si>
    <t>Хлеб ржаной</t>
  </si>
  <si>
    <t>Полдник:</t>
  </si>
  <si>
    <t>Ужин</t>
  </si>
  <si>
    <t>Омлет</t>
  </si>
  <si>
    <t>Хлеб пшеничный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</si>
  <si>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</si>
  <si>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</si>
  <si>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>Кефир с сахаром</t>
  </si>
  <si>
    <t xml:space="preserve">Батон </t>
  </si>
  <si>
    <t>Батон с повидлом</t>
  </si>
  <si>
    <t>30/10</t>
  </si>
  <si>
    <t>Салат из репчатого лука «Чиполлино»</t>
  </si>
  <si>
    <t>Чай  с сахаром</t>
  </si>
  <si>
    <t>Рассольник на мясном бульоне со сметаной</t>
  </si>
  <si>
    <t>Компот из кураги+витС</t>
  </si>
  <si>
    <t>133/2</t>
  </si>
  <si>
    <t>153/2</t>
  </si>
  <si>
    <t xml:space="preserve">Каша геркулесовая молочная </t>
  </si>
  <si>
    <t>Какао  с молоком</t>
  </si>
  <si>
    <t>Макаронник с отварным мясом с томатным соусом</t>
  </si>
  <si>
    <t>120/20</t>
  </si>
  <si>
    <t>Салат из картофеля с зеленым горошком с соленым огурцом</t>
  </si>
  <si>
    <t xml:space="preserve">Фрукт свежий  </t>
  </si>
  <si>
    <t>Энергетическая ценность      ( ккал)</t>
  </si>
  <si>
    <t>102,2</t>
  </si>
  <si>
    <t>62,6</t>
  </si>
  <si>
    <t>3                      ГБОУ ООШ № 34 446013 г.Сызрань Самарской обл.,         
            ул.Урицкого,д.6 тел.33-38-59
            МЕНЮ
на « 27 » АПРЕЛЬ 2022 г.
             Завтрак: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</si>
</sst>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2" fontId="2" fillId="0" borderId="9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2" fontId="0" fillId="0" borderId="0" xfId="0" applyNumberFormat="1"/>
    <xf numFmtId="0" fontId="1" fillId="0" borderId="2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right" vertical="top" wrapText="1"/>
    </xf>
    <xf numFmtId="1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1" fontId="2" fillId="0" borderId="13" xfId="0" applyNumberFormat="1" applyFont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1" fontId="1" fillId="0" borderId="13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right" vertical="top" wrapText="1"/>
    </xf>
    <xf numFmtId="2" fontId="2" fillId="0" borderId="15" xfId="0" applyNumberFormat="1" applyFont="1" applyBorder="1" applyAlignment="1">
      <alignment horizontal="center" vertical="top" wrapText="1"/>
    </xf>
    <xf numFmtId="0" fontId="0" fillId="0" borderId="0" xfId="0"/>
    <xf numFmtId="2" fontId="1" fillId="0" borderId="5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1" fontId="1" fillId="0" borderId="11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0" fillId="0" borderId="0" xfId="0"/>
    <xf numFmtId="1" fontId="2" fillId="0" borderId="10" xfId="0" applyNumberFormat="1" applyFont="1" applyBorder="1" applyAlignment="1">
      <alignment horizontal="center" vertical="top" wrapText="1"/>
    </xf>
    <xf numFmtId="2" fontId="1" fillId="0" borderId="16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vertical="top" wrapText="1"/>
    </xf>
    <xf numFmtId="2" fontId="2" fillId="0" borderId="1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wrapText="1"/>
    </xf>
    <xf numFmtId="0" fontId="2" fillId="0" borderId="28" xfId="0" applyFont="1" applyBorder="1" applyAlignment="1">
      <alignment horizontal="center" vertical="top" wrapText="1"/>
    </xf>
    <xf numFmtId="1" fontId="3" fillId="0" borderId="27" xfId="0" applyNumberFormat="1" applyFont="1" applyBorder="1" applyAlignment="1">
      <alignment horizontal="center" wrapText="1"/>
    </xf>
    <xf numFmtId="1" fontId="3" fillId="0" borderId="26" xfId="0" applyNumberFormat="1" applyFont="1" applyBorder="1" applyAlignment="1">
      <alignment horizontal="center" wrapText="1"/>
    </xf>
    <xf numFmtId="1" fontId="2" fillId="0" borderId="22" xfId="0" applyNumberFormat="1" applyFont="1" applyBorder="1" applyAlignment="1">
      <alignment horizontal="center" wrapText="1"/>
    </xf>
    <xf numFmtId="1" fontId="2" fillId="0" borderId="23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view="pageBreakPreview" zoomScale="90" zoomScaleSheetLayoutView="90" workbookViewId="0">
      <selection sqref="A1:G5"/>
    </sheetView>
  </sheetViews>
  <sheetFormatPr defaultRowHeight="15"/>
  <cols>
    <col min="1" max="1" width="4.28515625" style="23" customWidth="1"/>
    <col min="2" max="2" width="37.42578125" customWidth="1"/>
    <col min="3" max="4" width="11.42578125" customWidth="1"/>
    <col min="5" max="5" width="11.42578125" style="44" customWidth="1"/>
    <col min="6" max="7" width="11.42578125" style="19" customWidth="1"/>
  </cols>
  <sheetData>
    <row r="1" spans="1:7" ht="15" customHeight="1">
      <c r="A1" s="51" t="s">
        <v>35</v>
      </c>
      <c r="B1" s="51"/>
      <c r="C1" s="51"/>
      <c r="D1" s="51"/>
      <c r="E1" s="51"/>
      <c r="F1" s="51"/>
      <c r="G1" s="51"/>
    </row>
    <row r="2" spans="1:7" ht="15" customHeight="1">
      <c r="A2" s="51"/>
      <c r="B2" s="51"/>
      <c r="C2" s="51"/>
      <c r="D2" s="51"/>
      <c r="E2" s="51"/>
      <c r="F2" s="51"/>
      <c r="G2" s="51"/>
    </row>
    <row r="3" spans="1:7" ht="15" customHeight="1">
      <c r="A3" s="51"/>
      <c r="B3" s="51"/>
      <c r="C3" s="51"/>
      <c r="D3" s="51"/>
      <c r="E3" s="51"/>
      <c r="F3" s="51"/>
      <c r="G3" s="51"/>
    </row>
    <row r="4" spans="1:7" ht="15" customHeight="1">
      <c r="A4" s="51"/>
      <c r="B4" s="51"/>
      <c r="C4" s="51"/>
      <c r="D4" s="51"/>
      <c r="E4" s="51"/>
      <c r="F4" s="51"/>
      <c r="G4" s="51"/>
    </row>
    <row r="5" spans="1:7" ht="15.75" customHeight="1" thickBot="1">
      <c r="A5" s="51"/>
      <c r="B5" s="51"/>
      <c r="C5" s="51"/>
      <c r="D5" s="51"/>
      <c r="E5" s="51"/>
      <c r="F5" s="51"/>
      <c r="G5" s="51"/>
    </row>
    <row r="6" spans="1:7" ht="15" customHeight="1" thickBot="1">
      <c r="A6" s="66" t="s">
        <v>0</v>
      </c>
      <c r="B6" s="64" t="s">
        <v>1</v>
      </c>
      <c r="C6" s="62" t="s">
        <v>2</v>
      </c>
      <c r="D6" s="63"/>
      <c r="E6" s="60" t="s">
        <v>32</v>
      </c>
      <c r="F6" s="52" t="s">
        <v>3</v>
      </c>
      <c r="G6" s="53"/>
    </row>
    <row r="7" spans="1:7" ht="36.75" customHeight="1" thickBot="1">
      <c r="A7" s="67"/>
      <c r="B7" s="65"/>
      <c r="C7" s="5" t="s">
        <v>4</v>
      </c>
      <c r="D7" s="5" t="s">
        <v>5</v>
      </c>
      <c r="E7" s="61"/>
      <c r="F7" s="37" t="s">
        <v>4</v>
      </c>
      <c r="G7" s="38" t="s">
        <v>5</v>
      </c>
    </row>
    <row r="8" spans="1:7" ht="17.25" customHeight="1" thickBot="1">
      <c r="A8" s="21">
        <v>1</v>
      </c>
      <c r="B8" s="1" t="s">
        <v>26</v>
      </c>
      <c r="C8" s="9">
        <v>160</v>
      </c>
      <c r="D8" s="10">
        <v>200</v>
      </c>
      <c r="E8" s="46">
        <v>197.14</v>
      </c>
      <c r="F8" s="7">
        <v>8.66</v>
      </c>
      <c r="G8" s="8">
        <v>9.35</v>
      </c>
    </row>
    <row r="9" spans="1:7" ht="17.25" customHeight="1" thickBot="1">
      <c r="A9" s="21">
        <v>2</v>
      </c>
      <c r="B9" s="1" t="s">
        <v>27</v>
      </c>
      <c r="C9" s="9">
        <v>180</v>
      </c>
      <c r="D9" s="10">
        <v>200</v>
      </c>
      <c r="E9" s="47">
        <v>118.9</v>
      </c>
      <c r="F9" s="7">
        <v>5.63</v>
      </c>
      <c r="G9" s="27">
        <v>6.58</v>
      </c>
    </row>
    <row r="10" spans="1:7" ht="17.25" customHeight="1" thickBot="1">
      <c r="A10" s="21">
        <v>3</v>
      </c>
      <c r="B10" s="1" t="s">
        <v>18</v>
      </c>
      <c r="C10" s="11" t="s">
        <v>6</v>
      </c>
      <c r="D10" s="12" t="s">
        <v>19</v>
      </c>
      <c r="E10" s="48">
        <v>113.4</v>
      </c>
      <c r="F10" s="7">
        <v>2.84</v>
      </c>
      <c r="G10" s="27">
        <v>3.73</v>
      </c>
    </row>
    <row r="11" spans="1:7" ht="17.25" customHeight="1" thickBot="1">
      <c r="A11" s="21"/>
      <c r="B11" s="2" t="s">
        <v>7</v>
      </c>
      <c r="C11" s="13">
        <v>371</v>
      </c>
      <c r="D11" s="13">
        <v>440</v>
      </c>
      <c r="E11" s="14">
        <f>E8+E9+E10</f>
        <v>429.43999999999994</v>
      </c>
      <c r="F11" s="14">
        <f>SUM(F8:F10)</f>
        <v>17.13</v>
      </c>
      <c r="G11" s="28">
        <f>SUM(G8:G10)</f>
        <v>19.66</v>
      </c>
    </row>
    <row r="12" spans="1:7" ht="17.25" customHeight="1" thickBot="1">
      <c r="A12" s="54" t="s">
        <v>8</v>
      </c>
      <c r="B12" s="54"/>
      <c r="C12" s="54"/>
      <c r="D12" s="54"/>
      <c r="E12" s="54"/>
      <c r="F12" s="54"/>
      <c r="G12" s="54"/>
    </row>
    <row r="13" spans="1:7" ht="17.25" customHeight="1" thickBot="1">
      <c r="A13" s="25">
        <v>1</v>
      </c>
      <c r="B13" s="24" t="s">
        <v>20</v>
      </c>
      <c r="C13" s="39">
        <v>10</v>
      </c>
      <c r="D13" s="39">
        <v>15</v>
      </c>
      <c r="E13" s="27">
        <v>13.82</v>
      </c>
      <c r="F13" s="40">
        <v>1.1200000000000001</v>
      </c>
      <c r="G13" s="40">
        <v>1.79</v>
      </c>
    </row>
    <row r="14" spans="1:7" ht="35.25" customHeight="1" thickBot="1">
      <c r="A14" s="25">
        <v>2</v>
      </c>
      <c r="B14" s="24" t="s">
        <v>22</v>
      </c>
      <c r="C14" s="41">
        <v>150</v>
      </c>
      <c r="D14" s="39">
        <v>200</v>
      </c>
      <c r="E14" s="27">
        <v>135</v>
      </c>
      <c r="F14" s="40">
        <v>38.96</v>
      </c>
      <c r="G14" s="42">
        <v>44.02</v>
      </c>
    </row>
    <row r="15" spans="1:7" ht="17.25" customHeight="1" thickBot="1">
      <c r="A15" s="25">
        <v>3</v>
      </c>
      <c r="B15" s="24" t="s">
        <v>28</v>
      </c>
      <c r="C15" s="43" t="s">
        <v>29</v>
      </c>
      <c r="D15" s="39">
        <v>80</v>
      </c>
      <c r="E15" s="27">
        <v>288.14999999999998</v>
      </c>
      <c r="F15" s="40">
        <v>8.15</v>
      </c>
      <c r="G15" s="40">
        <v>10.38</v>
      </c>
    </row>
    <row r="16" spans="1:7" ht="17.25" customHeight="1" thickBot="1">
      <c r="A16" s="25">
        <v>4</v>
      </c>
      <c r="B16" s="32" t="s">
        <v>23</v>
      </c>
      <c r="C16" s="26">
        <v>150</v>
      </c>
      <c r="D16" s="33">
        <v>180</v>
      </c>
      <c r="E16" s="48">
        <v>101.7</v>
      </c>
      <c r="F16" s="27">
        <v>2.42</v>
      </c>
      <c r="G16" s="27">
        <v>2.98</v>
      </c>
    </row>
    <row r="17" spans="1:7" s="36" customFormat="1" ht="17.25" customHeight="1" thickBot="1">
      <c r="A17" s="25">
        <v>5</v>
      </c>
      <c r="B17" s="32" t="s">
        <v>9</v>
      </c>
      <c r="C17" s="26">
        <v>40</v>
      </c>
      <c r="D17" s="33">
        <v>50</v>
      </c>
      <c r="E17" s="48">
        <v>110</v>
      </c>
      <c r="F17" s="27">
        <v>2</v>
      </c>
      <c r="G17" s="27">
        <v>2.5</v>
      </c>
    </row>
    <row r="18" spans="1:7" ht="17.25" customHeight="1" thickBot="1">
      <c r="A18" s="34"/>
      <c r="B18" s="29" t="s">
        <v>7</v>
      </c>
      <c r="C18" s="31">
        <v>490</v>
      </c>
      <c r="D18" s="30">
        <v>625</v>
      </c>
      <c r="E18" s="35">
        <f>E13+E14+E15+E16+E17</f>
        <v>648.66999999999996</v>
      </c>
      <c r="F18" s="28">
        <f>SUM(F13:F17)</f>
        <v>52.65</v>
      </c>
      <c r="G18" s="28">
        <f>SUM(G13:G17)</f>
        <v>61.67</v>
      </c>
    </row>
    <row r="19" spans="1:7" ht="17.25" customHeight="1" thickBot="1">
      <c r="A19" s="59" t="s">
        <v>10</v>
      </c>
      <c r="B19" s="59"/>
      <c r="C19" s="59"/>
      <c r="D19" s="59"/>
      <c r="E19" s="59"/>
      <c r="F19" s="59"/>
      <c r="G19" s="59"/>
    </row>
    <row r="20" spans="1:7" ht="17.25" customHeight="1" thickBot="1">
      <c r="A20" s="20">
        <v>1</v>
      </c>
      <c r="B20" s="3" t="s">
        <v>16</v>
      </c>
      <c r="C20" s="17" t="s">
        <v>24</v>
      </c>
      <c r="D20" s="17" t="s">
        <v>25</v>
      </c>
      <c r="E20" s="17" t="s">
        <v>33</v>
      </c>
      <c r="F20" s="15">
        <v>5.52</v>
      </c>
      <c r="G20" s="16">
        <v>6.32</v>
      </c>
    </row>
    <row r="21" spans="1:7" ht="17.25" customHeight="1" thickBot="1">
      <c r="A21" s="21">
        <v>2</v>
      </c>
      <c r="B21" s="1" t="s">
        <v>17</v>
      </c>
      <c r="C21" s="6">
        <v>20</v>
      </c>
      <c r="D21" s="6">
        <v>30</v>
      </c>
      <c r="E21" s="6">
        <v>131</v>
      </c>
      <c r="F21" s="7">
        <v>1.52</v>
      </c>
      <c r="G21" s="8">
        <v>2.2799999999999998</v>
      </c>
    </row>
    <row r="22" spans="1:7" ht="17.25" customHeight="1" thickBot="1">
      <c r="A22" s="21">
        <v>3</v>
      </c>
      <c r="B22" s="1" t="s">
        <v>31</v>
      </c>
      <c r="C22" s="6">
        <v>95</v>
      </c>
      <c r="D22" s="6">
        <v>100</v>
      </c>
      <c r="E22" s="7">
        <v>51.2</v>
      </c>
      <c r="F22" s="7">
        <v>8.5500000000000007</v>
      </c>
      <c r="G22" s="8">
        <v>9</v>
      </c>
    </row>
    <row r="23" spans="1:7" ht="17.25" customHeight="1" thickBot="1">
      <c r="A23" s="22"/>
      <c r="B23" s="18" t="s">
        <v>7</v>
      </c>
      <c r="C23" s="13">
        <v>155</v>
      </c>
      <c r="D23" s="13">
        <v>185</v>
      </c>
      <c r="E23" s="13">
        <f>E20+E21+E22</f>
        <v>284.39999999999998</v>
      </c>
      <c r="F23" s="14">
        <f>SUM(F20:F22)</f>
        <v>15.59</v>
      </c>
      <c r="G23" s="28">
        <f>SUM(G20:G22)</f>
        <v>17.600000000000001</v>
      </c>
    </row>
    <row r="24" spans="1:7" ht="17.25" customHeight="1" thickBot="1">
      <c r="A24" s="58" t="s">
        <v>11</v>
      </c>
      <c r="B24" s="58"/>
      <c r="C24" s="58"/>
      <c r="D24" s="58"/>
      <c r="E24" s="58"/>
      <c r="F24" s="58"/>
      <c r="G24" s="58"/>
    </row>
    <row r="25" spans="1:7" ht="33.75" customHeight="1" thickBot="1">
      <c r="A25" s="20">
        <v>1</v>
      </c>
      <c r="B25" s="3" t="s">
        <v>30</v>
      </c>
      <c r="C25" s="17">
        <v>80</v>
      </c>
      <c r="D25" s="17">
        <v>90</v>
      </c>
      <c r="E25" s="15" t="s">
        <v>34</v>
      </c>
      <c r="F25" s="15">
        <v>6.7</v>
      </c>
      <c r="G25" s="27">
        <v>8.27</v>
      </c>
    </row>
    <row r="26" spans="1:7" ht="17.25" customHeight="1" thickBot="1">
      <c r="A26" s="21">
        <v>2</v>
      </c>
      <c r="B26" s="1" t="s">
        <v>12</v>
      </c>
      <c r="C26" s="6">
        <v>100</v>
      </c>
      <c r="D26" s="6">
        <v>115</v>
      </c>
      <c r="E26" s="7">
        <v>145.65</v>
      </c>
      <c r="F26" s="7">
        <v>20.56</v>
      </c>
      <c r="G26" s="27">
        <v>25.7</v>
      </c>
    </row>
    <row r="27" spans="1:7" ht="17.25" customHeight="1" thickBot="1">
      <c r="A27" s="21">
        <v>3</v>
      </c>
      <c r="B27" s="1" t="s">
        <v>21</v>
      </c>
      <c r="C27" s="6">
        <v>180</v>
      </c>
      <c r="D27" s="6">
        <v>200</v>
      </c>
      <c r="E27" s="7">
        <v>40</v>
      </c>
      <c r="F27" s="7">
        <v>0.56000000000000005</v>
      </c>
      <c r="G27" s="27">
        <v>0.65</v>
      </c>
    </row>
    <row r="28" spans="1:7" ht="17.25" customHeight="1" thickBot="1">
      <c r="A28" s="21">
        <v>4</v>
      </c>
      <c r="B28" s="1" t="s">
        <v>13</v>
      </c>
      <c r="C28" s="6">
        <v>30</v>
      </c>
      <c r="D28" s="6">
        <v>40</v>
      </c>
      <c r="E28" s="7">
        <v>159.33000000000001</v>
      </c>
      <c r="F28" s="7">
        <v>1.8</v>
      </c>
      <c r="G28" s="27">
        <v>2.4</v>
      </c>
    </row>
    <row r="29" spans="1:7" ht="17.25" customHeight="1" thickBot="1">
      <c r="A29" s="22"/>
      <c r="B29" s="2" t="s">
        <v>7</v>
      </c>
      <c r="C29" s="13">
        <f>SUM(C25+C26+C27+C28)</f>
        <v>390</v>
      </c>
      <c r="D29" s="13">
        <f>SUM(D25+D26+D27+D28)</f>
        <v>445</v>
      </c>
      <c r="E29" s="14">
        <f>E25+E26+E27+E28</f>
        <v>407.58000000000004</v>
      </c>
      <c r="F29" s="14">
        <f>SUM(F25:F28)</f>
        <v>29.619999999999997</v>
      </c>
      <c r="G29" s="35">
        <f>SUM(G25:G28)</f>
        <v>37.019999999999996</v>
      </c>
    </row>
    <row r="30" spans="1:7" ht="17.25" customHeight="1" thickBot="1"/>
    <row r="31" spans="1:7" ht="17.25" customHeight="1" thickBot="1">
      <c r="A31" s="56" t="s">
        <v>14</v>
      </c>
      <c r="B31" s="57"/>
      <c r="C31" s="49"/>
      <c r="D31" s="45"/>
      <c r="E31" s="31">
        <f>E11+E18+E23+E29</f>
        <v>1770.0899999999997</v>
      </c>
      <c r="F31" s="50">
        <f>F11+F18+F23+F29</f>
        <v>114.99000000000001</v>
      </c>
      <c r="G31" s="4">
        <f>G11+G18+G23+G29</f>
        <v>135.94999999999999</v>
      </c>
    </row>
    <row r="32" spans="1:7" ht="15" customHeight="1"/>
    <row r="33" spans="1:7" ht="15" customHeight="1">
      <c r="A33" s="55" t="s">
        <v>15</v>
      </c>
      <c r="B33" s="55"/>
      <c r="C33" s="55"/>
      <c r="D33" s="55"/>
      <c r="E33" s="55"/>
      <c r="F33" s="55"/>
      <c r="G33" s="55"/>
    </row>
    <row r="34" spans="1:7" ht="15" customHeight="1">
      <c r="A34" s="55"/>
      <c r="B34" s="55"/>
      <c r="C34" s="55"/>
      <c r="D34" s="55"/>
      <c r="E34" s="55"/>
      <c r="F34" s="55"/>
      <c r="G34" s="55"/>
    </row>
    <row r="35" spans="1:7" ht="15" customHeight="1">
      <c r="A35" s="55"/>
      <c r="B35" s="55"/>
      <c r="C35" s="55"/>
      <c r="D35" s="55"/>
      <c r="E35" s="55"/>
      <c r="F35" s="55"/>
      <c r="G35" s="55"/>
    </row>
    <row r="36" spans="1:7" ht="16.5" customHeight="1"/>
    <row r="39" spans="1:7" ht="16.5" customHeight="1"/>
    <row r="48" spans="1:7" ht="15" customHeight="1"/>
    <row r="49" ht="15" customHeight="1"/>
    <row r="50" ht="15" customHeight="1"/>
    <row r="51" ht="1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A1:G5"/>
    <mergeCell ref="F6:G6"/>
    <mergeCell ref="A12:G12"/>
    <mergeCell ref="A33:G35"/>
    <mergeCell ref="A31:B31"/>
    <mergeCell ref="A24:G24"/>
    <mergeCell ref="A19:G19"/>
    <mergeCell ref="E6:E7"/>
    <mergeCell ref="C6:D6"/>
    <mergeCell ref="B6:B7"/>
    <mergeCell ref="A6:A7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2022-04-29T11:15:36Z</dcterms:modified>
</cp:coreProperties>
</file>