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E19"/>
  <c r="F19"/>
  <c r="G19"/>
  <c r="E24"/>
  <c r="F24"/>
  <c r="G24"/>
  <c r="E30"/>
  <c r="F30"/>
  <c r="G30"/>
  <c r="G32" l="1"/>
  <c r="E32"/>
  <c r="F32"/>
</calcChain>
</file>

<file path=xl/sharedStrings.xml><?xml version="1.0" encoding="utf-8"?>
<sst xmlns="http://schemas.openxmlformats.org/spreadsheetml/2006/main" count="51" uniqueCount="46">
  <si>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</si>
  <si>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</si>
  <si>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</si>
  <si>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</si>
  <si>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</si>
  <si>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</si>
  <si>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Итого</t>
  </si>
  <si>
    <t>Обед: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</si>
  <si>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</si>
  <si>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</si>
  <si>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</si>
  <si>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</si>
  <si>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 xml:space="preserve">Батон </t>
  </si>
  <si>
    <t xml:space="preserve">Какао с молоком </t>
  </si>
  <si>
    <t>160</t>
  </si>
  <si>
    <t xml:space="preserve">Фрукт свежий </t>
  </si>
  <si>
    <t xml:space="preserve">Хлеб пшеничный </t>
  </si>
  <si>
    <t>90/20</t>
  </si>
  <si>
    <t>110/30</t>
  </si>
  <si>
    <t xml:space="preserve">Хлеб ржаной </t>
  </si>
  <si>
    <t>200</t>
  </si>
  <si>
    <t>Ряженка с сахаром</t>
  </si>
  <si>
    <t>133/2</t>
  </si>
  <si>
    <t>153/2</t>
  </si>
  <si>
    <t>25/7</t>
  </si>
  <si>
    <t>Салат из зеленого горшка и лука</t>
  </si>
  <si>
    <t>Салат из припущенной моркови и яблок</t>
  </si>
  <si>
    <t>40</t>
  </si>
  <si>
    <t>60</t>
  </si>
  <si>
    <t>Суп молочный пшенный</t>
  </si>
  <si>
    <t xml:space="preserve">Батон с сыром </t>
  </si>
  <si>
    <t>30/11</t>
  </si>
  <si>
    <t>Щи на мясн б-не со сметаной</t>
  </si>
  <si>
    <t>Запеканка рисовая с отварным мясом, со сметанным соусом</t>
  </si>
  <si>
    <t>140/20</t>
  </si>
  <si>
    <t>160/30</t>
  </si>
  <si>
    <t>Компот из с/фрукт+витС</t>
  </si>
  <si>
    <t>Бефстроганов из отварной печени</t>
  </si>
  <si>
    <t>Пюре картофельное</t>
  </si>
  <si>
    <t>Чай с сахаром, молоком</t>
  </si>
  <si>
    <t>Энергетическая ценность      ( ккал)</t>
  </si>
  <si>
    <t>89,12</t>
  </si>
  <si>
    <t>65,52</t>
  </si>
  <si>
    <t>145,2</t>
  </si>
  <si>
    <t>119,52</t>
  </si>
  <si>
    <r>
      <t xml:space="preserve">7           ГБОУ ООШ № 34 446013 г.Сызрань Самарской обл.,         
       ул.Урицкого,д.6 тел.33-38-59
       МЕНЮ
на « 19 » АПРЕЛЯ 2022 г.
         </t>
    </r>
    <r>
      <rPr>
        <b/>
        <sz val="12"/>
        <color indexed="8"/>
        <rFont val="Times New Roman"/>
        <family val="1"/>
        <charset val="204"/>
      </rPr>
      <t xml:space="preserve"> 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</si>
</sst>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1" fontId="1" fillId="0" borderId="14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right" vertical="top" wrapText="1"/>
    </xf>
    <xf numFmtId="0" fontId="1" fillId="0" borderId="17" xfId="0" applyFont="1" applyBorder="1" applyAlignment="1">
      <alignment vertical="top" wrapText="1"/>
    </xf>
    <xf numFmtId="1" fontId="1" fillId="0" borderId="17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1" fontId="1" fillId="0" borderId="1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/>
    <xf numFmtId="1" fontId="2" fillId="0" borderId="3" xfId="0" applyNumberFormat="1" applyFont="1" applyBorder="1" applyAlignment="1">
      <alignment horizontal="center" vertical="top" wrapText="1"/>
    </xf>
    <xf numFmtId="0" fontId="0" fillId="0" borderId="0" xfId="0"/>
    <xf numFmtId="1" fontId="2" fillId="0" borderId="15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horizontal="center" vertical="top" wrapText="1"/>
    </xf>
    <xf numFmtId="1" fontId="5" fillId="0" borderId="2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5" fillId="0" borderId="1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view="pageBreakPreview" zoomScale="90" zoomScaleSheetLayoutView="90" workbookViewId="0">
      <selection activeCell="A6" sqref="A6:A7"/>
    </sheetView>
  </sheetViews>
  <sheetFormatPr defaultRowHeight="15"/>
  <cols>
    <col min="1" max="1" width="4.28515625" style="30" customWidth="1"/>
    <col min="2" max="2" width="37.42578125" customWidth="1"/>
    <col min="3" max="4" width="11.42578125" customWidth="1"/>
    <col min="5" max="5" width="11.42578125" style="45" customWidth="1"/>
    <col min="6" max="7" width="11.42578125" style="25" customWidth="1"/>
  </cols>
  <sheetData>
    <row r="1" spans="1:7" s="43" customFormat="1" ht="15" customHeight="1">
      <c r="A1" s="51" t="s">
        <v>45</v>
      </c>
      <c r="B1" s="51"/>
      <c r="C1" s="51"/>
      <c r="D1" s="51"/>
      <c r="E1" s="51"/>
      <c r="F1" s="51"/>
      <c r="G1" s="51"/>
    </row>
    <row r="2" spans="1:7" s="43" customFormat="1" ht="15" customHeight="1">
      <c r="A2" s="51"/>
      <c r="B2" s="51"/>
      <c r="C2" s="51"/>
      <c r="D2" s="51"/>
      <c r="E2" s="51"/>
      <c r="F2" s="51"/>
      <c r="G2" s="51"/>
    </row>
    <row r="3" spans="1:7" ht="15" customHeight="1">
      <c r="A3" s="51"/>
      <c r="B3" s="51"/>
      <c r="C3" s="51"/>
      <c r="D3" s="51"/>
      <c r="E3" s="51"/>
      <c r="F3" s="51"/>
      <c r="G3" s="51"/>
    </row>
    <row r="4" spans="1:7" ht="15" customHeight="1">
      <c r="A4" s="51"/>
      <c r="B4" s="51"/>
      <c r="C4" s="51"/>
      <c r="D4" s="51"/>
      <c r="E4" s="51"/>
      <c r="F4" s="51"/>
      <c r="G4" s="51"/>
    </row>
    <row r="5" spans="1:7" ht="21.75" customHeight="1" thickBot="1">
      <c r="A5" s="52"/>
      <c r="B5" s="52"/>
      <c r="C5" s="52"/>
      <c r="D5" s="52"/>
      <c r="E5" s="67"/>
      <c r="F5" s="52"/>
      <c r="G5" s="52"/>
    </row>
    <row r="6" spans="1:7" ht="16.5" customHeight="1" thickBot="1">
      <c r="A6" s="53" t="s">
        <v>0</v>
      </c>
      <c r="B6" s="55" t="s">
        <v>1</v>
      </c>
      <c r="C6" s="61" t="s">
        <v>2</v>
      </c>
      <c r="D6" s="63"/>
      <c r="E6" s="49" t="s">
        <v>40</v>
      </c>
      <c r="F6" s="65" t="s">
        <v>3</v>
      </c>
      <c r="G6" s="57"/>
    </row>
    <row r="7" spans="1:7" ht="33.75" customHeight="1" thickBot="1">
      <c r="A7" s="54"/>
      <c r="B7" s="56"/>
      <c r="C7" s="5" t="s">
        <v>4</v>
      </c>
      <c r="D7" s="6" t="s">
        <v>5</v>
      </c>
      <c r="E7" s="68"/>
      <c r="F7" s="66" t="s">
        <v>4</v>
      </c>
      <c r="G7" s="8" t="s">
        <v>5</v>
      </c>
    </row>
    <row r="8" spans="1:7" ht="33" customHeight="1" thickBot="1">
      <c r="A8" s="27">
        <v>1</v>
      </c>
      <c r="B8" s="1" t="s">
        <v>26</v>
      </c>
      <c r="C8" s="11" t="s">
        <v>27</v>
      </c>
      <c r="D8" s="12" t="s">
        <v>28</v>
      </c>
      <c r="E8" s="47" t="s">
        <v>42</v>
      </c>
      <c r="F8" s="7">
        <v>7.29</v>
      </c>
      <c r="G8" s="8">
        <v>8.57</v>
      </c>
    </row>
    <row r="9" spans="1:7" ht="15" customHeight="1" thickBot="1">
      <c r="A9" s="27">
        <v>2</v>
      </c>
      <c r="B9" s="1" t="s">
        <v>29</v>
      </c>
      <c r="C9" s="11" t="s">
        <v>14</v>
      </c>
      <c r="D9" s="12" t="s">
        <v>20</v>
      </c>
      <c r="E9" s="47" t="s">
        <v>43</v>
      </c>
      <c r="F9" s="7">
        <v>8.7100000000000009</v>
      </c>
      <c r="G9" s="8">
        <v>9.48</v>
      </c>
    </row>
    <row r="10" spans="1:7" ht="16.5" thickBot="1">
      <c r="A10" s="27">
        <v>3</v>
      </c>
      <c r="B10" s="1" t="s">
        <v>13</v>
      </c>
      <c r="C10" s="9">
        <v>180</v>
      </c>
      <c r="D10" s="10">
        <v>200</v>
      </c>
      <c r="E10" s="47">
        <v>118.9</v>
      </c>
      <c r="F10" s="7">
        <v>5.6</v>
      </c>
      <c r="G10" s="8">
        <v>6.58</v>
      </c>
    </row>
    <row r="11" spans="1:7" ht="18" customHeight="1" thickBot="1">
      <c r="A11" s="27">
        <v>4</v>
      </c>
      <c r="B11" s="1" t="s">
        <v>30</v>
      </c>
      <c r="C11" s="11" t="s">
        <v>24</v>
      </c>
      <c r="D11" s="12" t="s">
        <v>31</v>
      </c>
      <c r="E11" s="47">
        <v>125</v>
      </c>
      <c r="F11" s="7">
        <v>5.75</v>
      </c>
      <c r="G11" s="24">
        <v>7.98</v>
      </c>
    </row>
    <row r="12" spans="1:7" ht="16.5" customHeight="1" thickBot="1">
      <c r="A12" s="29"/>
      <c r="B12" s="2" t="s">
        <v>6</v>
      </c>
      <c r="C12" s="13">
        <v>412</v>
      </c>
      <c r="D12" s="13">
        <v>501</v>
      </c>
      <c r="E12" s="37">
        <f>E8+E9+E10+E11</f>
        <v>454.62</v>
      </c>
      <c r="F12" s="14">
        <f>SUM(F8+F9+F10+F11)</f>
        <v>27.35</v>
      </c>
      <c r="G12" s="35">
        <f>SUM(G8+G9+G10+G11)</f>
        <v>32.61</v>
      </c>
    </row>
    <row r="13" spans="1:7" ht="16.5" customHeight="1" thickBot="1">
      <c r="A13" s="60" t="s">
        <v>7</v>
      </c>
      <c r="B13" s="60"/>
      <c r="C13" s="60"/>
      <c r="D13" s="60"/>
      <c r="E13" s="60"/>
      <c r="F13" s="60"/>
      <c r="G13" s="60"/>
    </row>
    <row r="14" spans="1:7" ht="21" customHeight="1" thickBot="1">
      <c r="A14" s="26">
        <v>1</v>
      </c>
      <c r="B14" s="3" t="s">
        <v>25</v>
      </c>
      <c r="C14" s="15">
        <v>40</v>
      </c>
      <c r="D14" s="15">
        <v>60</v>
      </c>
      <c r="E14" s="16">
        <v>50.54</v>
      </c>
      <c r="F14" s="16">
        <v>6.16</v>
      </c>
      <c r="G14" s="17">
        <v>7.27</v>
      </c>
    </row>
    <row r="15" spans="1:7" ht="15.75" customHeight="1" thickBot="1">
      <c r="A15" s="27">
        <v>2</v>
      </c>
      <c r="B15" s="1" t="s">
        <v>32</v>
      </c>
      <c r="C15" s="6">
        <v>150</v>
      </c>
      <c r="D15" s="6">
        <v>200</v>
      </c>
      <c r="E15" s="7">
        <v>105.95</v>
      </c>
      <c r="F15" s="7">
        <v>43.97</v>
      </c>
      <c r="G15" s="8">
        <v>50.94</v>
      </c>
    </row>
    <row r="16" spans="1:7" ht="17.25" customHeight="1" thickBot="1">
      <c r="A16" s="27">
        <v>3</v>
      </c>
      <c r="B16" s="1" t="s">
        <v>33</v>
      </c>
      <c r="C16" s="21" t="s">
        <v>34</v>
      </c>
      <c r="D16" s="21" t="s">
        <v>35</v>
      </c>
      <c r="E16" s="7">
        <v>451.56</v>
      </c>
      <c r="F16" s="7">
        <v>8.42</v>
      </c>
      <c r="G16" s="8">
        <v>11.63</v>
      </c>
    </row>
    <row r="17" spans="1:7" ht="17.25" customHeight="1" thickBot="1">
      <c r="A17" s="27">
        <v>4</v>
      </c>
      <c r="B17" s="1" t="s">
        <v>36</v>
      </c>
      <c r="C17" s="6">
        <v>150</v>
      </c>
      <c r="D17" s="6">
        <v>180</v>
      </c>
      <c r="E17" s="7">
        <v>101.7</v>
      </c>
      <c r="F17" s="7">
        <v>2.06</v>
      </c>
      <c r="G17" s="24">
        <v>2.52</v>
      </c>
    </row>
    <row r="18" spans="1:7" ht="17.25" customHeight="1" thickBot="1">
      <c r="A18" s="27">
        <v>5</v>
      </c>
      <c r="B18" s="1" t="s">
        <v>19</v>
      </c>
      <c r="C18" s="6">
        <v>40</v>
      </c>
      <c r="D18" s="6">
        <v>50</v>
      </c>
      <c r="E18" s="7">
        <v>110</v>
      </c>
      <c r="F18" s="7">
        <v>1.64</v>
      </c>
      <c r="G18" s="34">
        <v>2.0499999999999998</v>
      </c>
    </row>
    <row r="19" spans="1:7" ht="17.25" customHeight="1" thickBot="1">
      <c r="A19" s="29"/>
      <c r="B19" s="2" t="s">
        <v>6</v>
      </c>
      <c r="C19" s="13">
        <v>540</v>
      </c>
      <c r="D19" s="13">
        <v>680</v>
      </c>
      <c r="E19" s="14">
        <f>E14+E15+E16+E17+E18</f>
        <v>819.75</v>
      </c>
      <c r="F19" s="14">
        <f>SUM(F14+F15+F16+F17+F18)</f>
        <v>62.25</v>
      </c>
      <c r="G19" s="35">
        <f>SUM(G14+G15+G16+G17+G18)</f>
        <v>74.409999999999982</v>
      </c>
    </row>
    <row r="20" spans="1:7" ht="17.25" customHeight="1" thickBot="1">
      <c r="A20" s="62" t="s">
        <v>8</v>
      </c>
      <c r="B20" s="62"/>
      <c r="C20" s="62"/>
      <c r="D20" s="62"/>
      <c r="E20" s="62"/>
      <c r="F20" s="62"/>
      <c r="G20" s="62"/>
    </row>
    <row r="21" spans="1:7" ht="17.25" customHeight="1" thickBot="1">
      <c r="A21" s="26">
        <v>1</v>
      </c>
      <c r="B21" s="3" t="s">
        <v>21</v>
      </c>
      <c r="C21" s="18" t="s">
        <v>22</v>
      </c>
      <c r="D21" s="18" t="s">
        <v>23</v>
      </c>
      <c r="E21" s="16" t="s">
        <v>41</v>
      </c>
      <c r="F21" s="16">
        <v>5.52</v>
      </c>
      <c r="G21" s="17">
        <v>6.32</v>
      </c>
    </row>
    <row r="22" spans="1:7" ht="16.5" thickBot="1">
      <c r="A22" s="27">
        <v>2</v>
      </c>
      <c r="B22" s="1" t="s">
        <v>12</v>
      </c>
      <c r="C22" s="6">
        <v>25</v>
      </c>
      <c r="D22" s="6">
        <v>30</v>
      </c>
      <c r="E22" s="7">
        <v>131</v>
      </c>
      <c r="F22" s="7">
        <v>2.15</v>
      </c>
      <c r="G22" s="8">
        <v>2.58</v>
      </c>
    </row>
    <row r="23" spans="1:7" ht="16.5" customHeight="1" thickBot="1">
      <c r="A23" s="27">
        <v>3</v>
      </c>
      <c r="B23" s="1" t="s">
        <v>15</v>
      </c>
      <c r="C23" s="6">
        <v>95</v>
      </c>
      <c r="D23" s="6">
        <v>100</v>
      </c>
      <c r="E23" s="7">
        <v>51.2</v>
      </c>
      <c r="F23" s="7">
        <v>8.5500000000000007</v>
      </c>
      <c r="G23" s="24">
        <v>9</v>
      </c>
    </row>
    <row r="24" spans="1:7" ht="16.5" thickBot="1">
      <c r="A24" s="27"/>
      <c r="B24" s="2" t="s">
        <v>6</v>
      </c>
      <c r="C24" s="13">
        <v>255</v>
      </c>
      <c r="D24" s="13">
        <v>285</v>
      </c>
      <c r="E24" s="13">
        <f>E21+E22+E23</f>
        <v>271.32</v>
      </c>
      <c r="F24" s="14">
        <f t="shared" ref="F24:G24" si="0">F21+F22+F23</f>
        <v>16.22</v>
      </c>
      <c r="G24" s="35">
        <f t="shared" si="0"/>
        <v>17.899999999999999</v>
      </c>
    </row>
    <row r="25" spans="1:7" ht="18" customHeight="1" thickBot="1">
      <c r="A25" s="64" t="s">
        <v>9</v>
      </c>
      <c r="B25" s="64"/>
      <c r="C25" s="64"/>
      <c r="D25" s="64"/>
      <c r="E25" s="64"/>
      <c r="F25" s="64"/>
      <c r="G25" s="64"/>
    </row>
    <row r="26" spans="1:7" ht="16.5" customHeight="1" thickBot="1">
      <c r="A26" s="26">
        <v>1</v>
      </c>
      <c r="B26" s="3" t="s">
        <v>37</v>
      </c>
      <c r="C26" s="18" t="s">
        <v>17</v>
      </c>
      <c r="D26" s="18" t="s">
        <v>18</v>
      </c>
      <c r="E26" s="16" t="s">
        <v>44</v>
      </c>
      <c r="F26" s="16">
        <v>37.44</v>
      </c>
      <c r="G26" s="19">
        <v>46.83</v>
      </c>
    </row>
    <row r="27" spans="1:7" ht="16.5" thickBot="1">
      <c r="A27" s="27">
        <v>2</v>
      </c>
      <c r="B27" s="1" t="s">
        <v>38</v>
      </c>
      <c r="C27" s="38">
        <v>125</v>
      </c>
      <c r="D27" s="38">
        <v>150</v>
      </c>
      <c r="E27" s="7">
        <v>137.25</v>
      </c>
      <c r="F27" s="7">
        <v>8.15</v>
      </c>
      <c r="G27" s="20">
        <v>9.4700000000000006</v>
      </c>
    </row>
    <row r="28" spans="1:7" ht="16.5" thickBot="1">
      <c r="A28" s="27">
        <v>3</v>
      </c>
      <c r="B28" s="40" t="s">
        <v>39</v>
      </c>
      <c r="C28" s="6">
        <v>180</v>
      </c>
      <c r="D28" s="22">
        <v>200</v>
      </c>
      <c r="E28" s="23">
        <v>94.52</v>
      </c>
      <c r="F28" s="23">
        <v>5.76</v>
      </c>
      <c r="G28" s="20">
        <v>3.85</v>
      </c>
    </row>
    <row r="29" spans="1:7" ht="16.5" thickBot="1">
      <c r="A29" s="28">
        <v>4</v>
      </c>
      <c r="B29" s="32" t="s">
        <v>16</v>
      </c>
      <c r="C29" s="41">
        <v>30</v>
      </c>
      <c r="D29" s="33">
        <v>40</v>
      </c>
      <c r="E29" s="34">
        <v>159.33000000000001</v>
      </c>
      <c r="F29" s="34">
        <v>2.4</v>
      </c>
      <c r="G29" s="39">
        <v>2.4</v>
      </c>
    </row>
    <row r="30" spans="1:7" ht="16.5" customHeight="1" thickBot="1">
      <c r="A30" s="31"/>
      <c r="B30" s="42" t="s">
        <v>6</v>
      </c>
      <c r="C30" s="36">
        <v>445</v>
      </c>
      <c r="D30" s="36">
        <v>530</v>
      </c>
      <c r="E30" s="35">
        <f>E26+E27+E28+E29</f>
        <v>510.62</v>
      </c>
      <c r="F30" s="35">
        <f>SUM(F26+F27+F28+F29)</f>
        <v>53.749999999999993</v>
      </c>
      <c r="G30" s="35">
        <f>SUM(G26+G27+G28+G29)</f>
        <v>62.55</v>
      </c>
    </row>
    <row r="31" spans="1:7" ht="15.75" thickBot="1"/>
    <row r="32" spans="1:7" ht="16.5" customHeight="1" thickBot="1">
      <c r="A32" s="58" t="s">
        <v>10</v>
      </c>
      <c r="B32" s="59"/>
      <c r="C32" s="44"/>
      <c r="D32" s="46"/>
      <c r="E32" s="36">
        <f>E12+E19+E24+E30</f>
        <v>2056.31</v>
      </c>
      <c r="F32" s="48">
        <f>F12+F19+F24+F30</f>
        <v>159.57</v>
      </c>
      <c r="G32" s="4">
        <f>G12+G19+G24+G30</f>
        <v>187.46999999999997</v>
      </c>
    </row>
    <row r="33" spans="1:7" ht="15" customHeight="1"/>
    <row r="34" spans="1:7" ht="16.5" customHeight="1">
      <c r="A34" s="50" t="s">
        <v>11</v>
      </c>
      <c r="B34" s="50"/>
      <c r="C34" s="50"/>
      <c r="D34" s="50"/>
      <c r="E34" s="50"/>
      <c r="F34" s="50"/>
      <c r="G34" s="50"/>
    </row>
    <row r="35" spans="1:7" ht="15" customHeight="1">
      <c r="A35" s="50"/>
      <c r="B35" s="50"/>
      <c r="C35" s="50"/>
      <c r="D35" s="50"/>
      <c r="E35" s="50"/>
      <c r="F35" s="50"/>
      <c r="G35" s="50"/>
    </row>
    <row r="36" spans="1:7" ht="16.5" customHeight="1">
      <c r="A36" s="50"/>
      <c r="B36" s="50"/>
      <c r="C36" s="50"/>
      <c r="D36" s="50"/>
      <c r="E36" s="50"/>
      <c r="F36" s="50"/>
      <c r="G36" s="50"/>
    </row>
    <row r="37" spans="1:7" ht="15" customHeight="1">
      <c r="A37" s="50"/>
      <c r="B37" s="50"/>
      <c r="C37" s="50"/>
      <c r="D37" s="50"/>
      <c r="E37" s="50"/>
      <c r="F37" s="50"/>
      <c r="G37" s="50"/>
    </row>
    <row r="38" spans="1:7" ht="16.5" customHeight="1"/>
    <row r="41" spans="1:7" ht="16.5" customHeight="1"/>
    <row r="50" ht="15" customHeight="1"/>
    <row r="51" ht="15" customHeight="1"/>
    <row r="52" ht="15" customHeight="1"/>
    <row r="53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4:G37"/>
    <mergeCell ref="A32:B32"/>
    <mergeCell ref="A13:G13"/>
    <mergeCell ref="A20:G20"/>
    <mergeCell ref="A25:G25"/>
    <mergeCell ref="A6:A7"/>
    <mergeCell ref="B6:B7"/>
    <mergeCell ref="C6:D6"/>
    <mergeCell ref="F6:G6"/>
    <mergeCell ref="A1:G5"/>
    <mergeCell ref="E6:E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2022-04-08T09:28:55Z</dcterms:modified>
</cp:coreProperties>
</file>