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  <c r="D12"/>
  <c r="E12"/>
  <c r="F12"/>
  <c r="G12"/>
  <c r="C20"/>
  <c r="D20"/>
  <c r="E20"/>
  <c r="F20"/>
  <c r="G20"/>
  <c r="D24"/>
  <c r="E24"/>
  <c r="F24"/>
  <c r="G24"/>
  <c r="E30"/>
  <c r="F30"/>
  <c r="G30"/>
  <c r="E32"/>
  <c r="F32" l="1"/>
  <c r="G32"/>
</calcChain>
</file>

<file path=xl/sharedStrings.xml><?xml version="1.0" encoding="utf-8"?>
<sst xmlns="http://schemas.openxmlformats.org/spreadsheetml/2006/main" count="44" uniqueCount="39">
  <si>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</si>
  <si>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</si>
  <si>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</si>
  <si>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</si>
  <si>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</si>
  <si>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</si>
  <si>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Чай с сахаром</t>
  </si>
  <si>
    <t>Итого</t>
  </si>
  <si>
    <t>Обед:</t>
  </si>
  <si>
    <t>Хлеб ржаной</t>
  </si>
  <si>
    <t>Полдник:</t>
  </si>
  <si>
    <t>Ужин</t>
  </si>
  <si>
    <t>Хлеб пшеничный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</si>
  <si>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</si>
  <si>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</si>
  <si>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Картофельное пюре</t>
  </si>
  <si>
    <t xml:space="preserve">Батон </t>
  </si>
  <si>
    <t>Кофейный напиток с молоком</t>
  </si>
  <si>
    <t>130</t>
  </si>
  <si>
    <t>170</t>
  </si>
  <si>
    <t>Макароны отварные с маслом</t>
  </si>
  <si>
    <t>Кабачковая икра</t>
  </si>
  <si>
    <t>70/20</t>
  </si>
  <si>
    <t xml:space="preserve">Печенье </t>
  </si>
  <si>
    <t>Яйцо вареное</t>
  </si>
  <si>
    <t xml:space="preserve">Сок </t>
  </si>
  <si>
    <t>30</t>
  </si>
  <si>
    <t>Салат из свеклы с зеленым горошком</t>
  </si>
  <si>
    <t>25</t>
  </si>
  <si>
    <t>Суп с рыбными консервами</t>
  </si>
  <si>
    <t>Капуста тушенная с овощами</t>
  </si>
  <si>
    <t>Компот из кураги + вит.С</t>
  </si>
  <si>
    <t>Биточки рыбные с молочным соусом</t>
  </si>
  <si>
    <t>80/30</t>
  </si>
  <si>
    <t>Энергетическая ценность      ( ккал)</t>
  </si>
  <si>
    <t>131</t>
  </si>
  <si>
    <t>95</t>
  </si>
  <si>
    <t>164,7</t>
  </si>
  <si>
    <r>
      <t xml:space="preserve">6                 ГБОУ ООШ № 34 446013 г.Сызрань Самарской обл.,
ул.Урицкого,д.6 тел.33-38-59
       МЕНЮ
на « 18 » АПРЕЛЯ 2022 г.
             </t>
    </r>
    <r>
      <rPr>
        <b/>
        <sz val="12"/>
        <color indexed="8"/>
        <rFont val="Times New Roman"/>
        <family val="1"/>
        <charset val="204"/>
      </rPr>
      <t xml:space="preserve"> 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</si>
</sst>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2" fontId="0" fillId="0" borderId="0" xfId="0" applyNumberFormat="1"/>
    <xf numFmtId="2" fontId="2" fillId="0" borderId="6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17" xfId="0" applyFont="1" applyBorder="1" applyAlignment="1">
      <alignment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49" fontId="1" fillId="0" borderId="17" xfId="0" applyNumberFormat="1" applyFont="1" applyBorder="1" applyAlignment="1">
      <alignment horizontal="center" vertical="top" wrapText="1"/>
    </xf>
    <xf numFmtId="0" fontId="0" fillId="0" borderId="0" xfId="0"/>
    <xf numFmtId="1" fontId="2" fillId="0" borderId="10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vertical="top" wrapText="1"/>
    </xf>
    <xf numFmtId="2" fontId="2" fillId="0" borderId="10" xfId="0" applyNumberFormat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2" fillId="0" borderId="20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2" fontId="2" fillId="0" borderId="21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9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9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view="pageBreakPreview" zoomScale="90" zoomScaleSheetLayoutView="90" workbookViewId="0">
      <selection activeCell="B11" sqref="B11"/>
    </sheetView>
  </sheetViews>
  <sheetFormatPr defaultRowHeight="15"/>
  <cols>
    <col min="1" max="1" width="4.28515625" style="26" customWidth="1"/>
    <col min="2" max="2" width="35.42578125" customWidth="1"/>
    <col min="3" max="4" width="11.42578125" customWidth="1"/>
    <col min="5" max="5" width="11.42578125" style="40" customWidth="1"/>
    <col min="6" max="7" width="11.42578125" style="21" customWidth="1"/>
  </cols>
  <sheetData>
    <row r="1" spans="1:7" ht="15" customHeight="1">
      <c r="A1" s="47" t="s">
        <v>38</v>
      </c>
      <c r="B1" s="47"/>
      <c r="C1" s="47"/>
      <c r="D1" s="47"/>
      <c r="E1" s="47"/>
      <c r="F1" s="47"/>
      <c r="G1" s="47"/>
    </row>
    <row r="2" spans="1:7" ht="15" customHeight="1">
      <c r="A2" s="47"/>
      <c r="B2" s="47"/>
      <c r="C2" s="47"/>
      <c r="D2" s="47"/>
      <c r="E2" s="47"/>
      <c r="F2" s="47"/>
      <c r="G2" s="47"/>
    </row>
    <row r="3" spans="1:7" ht="15" customHeight="1">
      <c r="A3" s="47"/>
      <c r="B3" s="47"/>
      <c r="C3" s="47"/>
      <c r="D3" s="47"/>
      <c r="E3" s="47"/>
      <c r="F3" s="47"/>
      <c r="G3" s="47"/>
    </row>
    <row r="4" spans="1:7" ht="21" customHeight="1">
      <c r="A4" s="47"/>
      <c r="B4" s="47"/>
      <c r="C4" s="47"/>
      <c r="D4" s="47"/>
      <c r="E4" s="47"/>
      <c r="F4" s="47"/>
      <c r="G4" s="47"/>
    </row>
    <row r="5" spans="1:7" ht="15" customHeight="1" thickBot="1">
      <c r="A5" s="52"/>
      <c r="B5" s="52"/>
      <c r="C5" s="52"/>
      <c r="D5" s="52"/>
      <c r="E5" s="52"/>
      <c r="F5" s="52"/>
      <c r="G5" s="52"/>
    </row>
    <row r="6" spans="1:7" ht="25.5" customHeight="1" thickBot="1">
      <c r="A6" s="61" t="s">
        <v>0</v>
      </c>
      <c r="B6" s="59" t="s">
        <v>1</v>
      </c>
      <c r="C6" s="57" t="s">
        <v>2</v>
      </c>
      <c r="D6" s="58"/>
      <c r="E6" s="45" t="s">
        <v>34</v>
      </c>
      <c r="F6" s="54" t="s">
        <v>3</v>
      </c>
      <c r="G6" s="55"/>
    </row>
    <row r="7" spans="1:7" ht="24" customHeight="1" thickBot="1">
      <c r="A7" s="62"/>
      <c r="B7" s="60"/>
      <c r="C7" s="36" t="s">
        <v>4</v>
      </c>
      <c r="D7" s="38" t="s">
        <v>5</v>
      </c>
      <c r="E7" s="56"/>
      <c r="F7" s="32" t="s">
        <v>4</v>
      </c>
      <c r="G7" s="32" t="s">
        <v>5</v>
      </c>
    </row>
    <row r="8" spans="1:7" ht="17.25" customHeight="1" thickBot="1">
      <c r="A8" s="24">
        <v>1</v>
      </c>
      <c r="B8" s="1" t="s">
        <v>20</v>
      </c>
      <c r="C8" s="18">
        <v>120</v>
      </c>
      <c r="D8" s="37">
        <v>150</v>
      </c>
      <c r="E8" s="42">
        <v>165.48</v>
      </c>
      <c r="F8" s="7">
        <v>3.1</v>
      </c>
      <c r="G8" s="8">
        <v>4.24</v>
      </c>
    </row>
    <row r="9" spans="1:7" ht="17.25" customHeight="1" thickBot="1">
      <c r="A9" s="24">
        <v>2</v>
      </c>
      <c r="B9" s="1" t="s">
        <v>21</v>
      </c>
      <c r="C9" s="18">
        <v>60</v>
      </c>
      <c r="D9" s="37">
        <v>70</v>
      </c>
      <c r="E9" s="42">
        <v>37.590000000000003</v>
      </c>
      <c r="F9" s="7">
        <v>5.82</v>
      </c>
      <c r="G9" s="8">
        <v>6.7679999999999998</v>
      </c>
    </row>
    <row r="10" spans="1:7" ht="17.25" customHeight="1" thickBot="1">
      <c r="A10" s="24">
        <v>3</v>
      </c>
      <c r="B10" s="1" t="s">
        <v>6</v>
      </c>
      <c r="C10" s="18">
        <v>180</v>
      </c>
      <c r="D10" s="37">
        <v>200</v>
      </c>
      <c r="E10" s="42">
        <v>40</v>
      </c>
      <c r="F10" s="7">
        <v>0.56000000000000005</v>
      </c>
      <c r="G10" s="8">
        <v>0.65</v>
      </c>
    </row>
    <row r="11" spans="1:7" ht="17.25" customHeight="1" thickBot="1">
      <c r="A11" s="24">
        <v>4</v>
      </c>
      <c r="B11" s="1" t="s">
        <v>16</v>
      </c>
      <c r="C11" s="9" t="s">
        <v>28</v>
      </c>
      <c r="D11" s="10" t="s">
        <v>26</v>
      </c>
      <c r="E11" s="42" t="s">
        <v>35</v>
      </c>
      <c r="F11" s="7">
        <v>2.15</v>
      </c>
      <c r="G11" s="8">
        <v>2.58</v>
      </c>
    </row>
    <row r="12" spans="1:7" ht="17.25" customHeight="1" thickBot="1">
      <c r="A12" s="24"/>
      <c r="B12" s="2" t="s">
        <v>7</v>
      </c>
      <c r="C12" s="19">
        <f>SUM(C8+C9+C10+C11)</f>
        <v>385</v>
      </c>
      <c r="D12" s="19">
        <f>SUM(D8+D9+D10+D11)</f>
        <v>450</v>
      </c>
      <c r="E12" s="35">
        <f>E8+E9+E10+E11</f>
        <v>374.07</v>
      </c>
      <c r="F12" s="22">
        <f>SUM(F8:F11)</f>
        <v>11.63</v>
      </c>
      <c r="G12" s="22">
        <f>SUM(G8:G11)</f>
        <v>14.238</v>
      </c>
    </row>
    <row r="13" spans="1:7" ht="18" customHeight="1" thickBot="1">
      <c r="A13" s="50" t="s">
        <v>8</v>
      </c>
      <c r="B13" s="50"/>
      <c r="C13" s="50"/>
      <c r="D13" s="50"/>
      <c r="E13" s="50"/>
      <c r="F13" s="50"/>
      <c r="G13" s="50"/>
    </row>
    <row r="14" spans="1:7" ht="19.5" customHeight="1" thickBot="1">
      <c r="A14" s="23">
        <v>1</v>
      </c>
      <c r="B14" s="3" t="s">
        <v>27</v>
      </c>
      <c r="C14" s="4">
        <v>40</v>
      </c>
      <c r="D14" s="4">
        <v>60</v>
      </c>
      <c r="E14" s="4">
        <v>50.12</v>
      </c>
      <c r="F14" s="12">
        <v>6.03</v>
      </c>
      <c r="G14" s="13">
        <v>7.4</v>
      </c>
    </row>
    <row r="15" spans="1:7" ht="16.5" customHeight="1" thickBot="1">
      <c r="A15" s="24">
        <v>2</v>
      </c>
      <c r="B15" s="1" t="s">
        <v>29</v>
      </c>
      <c r="C15" s="5">
        <v>150</v>
      </c>
      <c r="D15" s="5">
        <v>200</v>
      </c>
      <c r="E15" s="5">
        <v>154.25</v>
      </c>
      <c r="F15" s="7">
        <v>17.63</v>
      </c>
      <c r="G15" s="8">
        <v>23.31</v>
      </c>
    </row>
    <row r="16" spans="1:7" ht="16.5" thickBot="1">
      <c r="A16" s="24">
        <v>3</v>
      </c>
      <c r="B16" s="1" t="s">
        <v>24</v>
      </c>
      <c r="C16" s="5">
        <v>40</v>
      </c>
      <c r="D16" s="5">
        <v>40</v>
      </c>
      <c r="E16" s="5">
        <v>63</v>
      </c>
      <c r="F16" s="7">
        <v>7.8</v>
      </c>
      <c r="G16" s="8">
        <v>7.8</v>
      </c>
    </row>
    <row r="17" spans="1:7" ht="16.5" thickBot="1">
      <c r="A17" s="24">
        <v>4</v>
      </c>
      <c r="B17" s="1" t="s">
        <v>30</v>
      </c>
      <c r="C17" s="5">
        <v>120</v>
      </c>
      <c r="D17" s="5">
        <v>150</v>
      </c>
      <c r="E17" s="5">
        <v>117.64</v>
      </c>
      <c r="F17" s="7">
        <v>22.21</v>
      </c>
      <c r="G17" s="8">
        <v>28.5</v>
      </c>
    </row>
    <row r="18" spans="1:7" ht="17.25" customHeight="1" thickBot="1">
      <c r="A18" s="24">
        <v>5</v>
      </c>
      <c r="B18" s="1" t="s">
        <v>31</v>
      </c>
      <c r="C18" s="5">
        <v>150</v>
      </c>
      <c r="D18" s="5">
        <v>180</v>
      </c>
      <c r="E18" s="5">
        <v>98.3</v>
      </c>
      <c r="F18" s="7">
        <v>2.64</v>
      </c>
      <c r="G18" s="8">
        <v>3.13</v>
      </c>
    </row>
    <row r="19" spans="1:7" ht="17.25" customHeight="1" thickBot="1">
      <c r="A19" s="24">
        <v>6</v>
      </c>
      <c r="B19" s="1" t="s">
        <v>9</v>
      </c>
      <c r="C19" s="5">
        <v>40</v>
      </c>
      <c r="D19" s="5">
        <v>50</v>
      </c>
      <c r="E19" s="5">
        <v>110</v>
      </c>
      <c r="F19" s="7">
        <v>2</v>
      </c>
      <c r="G19" s="8">
        <v>2.5</v>
      </c>
    </row>
    <row r="20" spans="1:7" ht="16.5" customHeight="1" thickBot="1">
      <c r="A20" s="25"/>
      <c r="B20" s="2" t="s">
        <v>7</v>
      </c>
      <c r="C20" s="16">
        <f>SUM(C14+C15+C16+C17+C18+C19)</f>
        <v>540</v>
      </c>
      <c r="D20" s="16">
        <f>SUM(D14+D15+D16+D17+D18+D19)</f>
        <v>680</v>
      </c>
      <c r="E20" s="16">
        <f>E14+E15+E16+E17+E18+E19</f>
        <v>593.30999999999995</v>
      </c>
      <c r="F20" s="11">
        <f>SUM(F14+F15+F16+F17+F18+F19)</f>
        <v>58.31</v>
      </c>
      <c r="G20" s="11">
        <f>SUM(G14+G15+G16+G17+G18+G19)</f>
        <v>72.639999999999986</v>
      </c>
    </row>
    <row r="21" spans="1:7" ht="15.75" customHeight="1" thickBot="1">
      <c r="A21" s="51" t="s">
        <v>10</v>
      </c>
      <c r="B21" s="51"/>
      <c r="C21" s="51"/>
      <c r="D21" s="51"/>
      <c r="E21" s="51"/>
      <c r="F21" s="51"/>
      <c r="G21" s="51"/>
    </row>
    <row r="22" spans="1:7" ht="16.5" customHeight="1" thickBot="1">
      <c r="A22" s="23">
        <v>1</v>
      </c>
      <c r="B22" s="3" t="s">
        <v>25</v>
      </c>
      <c r="C22" s="14" t="s">
        <v>18</v>
      </c>
      <c r="D22" s="14" t="s">
        <v>19</v>
      </c>
      <c r="E22" s="12" t="s">
        <v>36</v>
      </c>
      <c r="F22" s="12">
        <v>3.5750000000000002</v>
      </c>
      <c r="G22" s="13">
        <v>4.6749999999999998</v>
      </c>
    </row>
    <row r="23" spans="1:7" ht="16.5" thickBot="1">
      <c r="A23" s="24">
        <v>2</v>
      </c>
      <c r="B23" s="1" t="s">
        <v>23</v>
      </c>
      <c r="C23" s="5">
        <v>15</v>
      </c>
      <c r="D23" s="5">
        <v>25</v>
      </c>
      <c r="E23" s="7">
        <v>125.7</v>
      </c>
      <c r="F23" s="7">
        <v>1.1850000000000001</v>
      </c>
      <c r="G23" s="8">
        <v>1.9750000000000001</v>
      </c>
    </row>
    <row r="24" spans="1:7" ht="16.5" customHeight="1" thickBot="1">
      <c r="A24" s="24"/>
      <c r="B24" s="2" t="s">
        <v>7</v>
      </c>
      <c r="C24" s="33">
        <v>145</v>
      </c>
      <c r="D24" s="33">
        <f>SUM(D22+D23)</f>
        <v>195</v>
      </c>
      <c r="E24" s="11">
        <f>E22+E23</f>
        <v>220.7</v>
      </c>
      <c r="F24" s="11">
        <f>SUM(F22+F23)</f>
        <v>4.76</v>
      </c>
      <c r="G24" s="11">
        <f>SUM(G22+G23)</f>
        <v>6.65</v>
      </c>
    </row>
    <row r="25" spans="1:7" ht="16.350000000000001" customHeight="1" thickBot="1">
      <c r="A25" s="53" t="s">
        <v>11</v>
      </c>
      <c r="B25" s="53"/>
      <c r="C25" s="53"/>
      <c r="D25" s="53"/>
      <c r="E25" s="53"/>
      <c r="F25" s="53"/>
      <c r="G25" s="53"/>
    </row>
    <row r="26" spans="1:7" ht="32.25" thickBot="1">
      <c r="A26" s="28">
        <v>1</v>
      </c>
      <c r="B26" s="29" t="s">
        <v>32</v>
      </c>
      <c r="C26" s="39" t="s">
        <v>22</v>
      </c>
      <c r="D26" s="39" t="s">
        <v>33</v>
      </c>
      <c r="E26" s="39" t="s">
        <v>37</v>
      </c>
      <c r="F26" s="30">
        <v>21.62</v>
      </c>
      <c r="G26" s="31">
        <v>28.25</v>
      </c>
    </row>
    <row r="27" spans="1:7" ht="17.25" customHeight="1" thickBot="1">
      <c r="A27" s="24">
        <v>2</v>
      </c>
      <c r="B27" s="1" t="s">
        <v>15</v>
      </c>
      <c r="C27" s="5">
        <v>120</v>
      </c>
      <c r="D27" s="5">
        <v>150</v>
      </c>
      <c r="E27" s="5">
        <v>137.25</v>
      </c>
      <c r="F27" s="7">
        <v>8.9700000000000006</v>
      </c>
      <c r="G27" s="15">
        <v>10.29</v>
      </c>
    </row>
    <row r="28" spans="1:7" ht="16.5" thickBot="1">
      <c r="A28" s="27">
        <v>3</v>
      </c>
      <c r="B28" s="1" t="s">
        <v>17</v>
      </c>
      <c r="C28" s="5">
        <v>180</v>
      </c>
      <c r="D28" s="5">
        <v>200</v>
      </c>
      <c r="E28" s="5">
        <v>101.1</v>
      </c>
      <c r="F28" s="7">
        <v>5.58</v>
      </c>
      <c r="G28" s="15">
        <v>6.53</v>
      </c>
    </row>
    <row r="29" spans="1:7" ht="16.5" customHeight="1" thickBot="1">
      <c r="A29" s="27">
        <v>4</v>
      </c>
      <c r="B29" s="1" t="s">
        <v>12</v>
      </c>
      <c r="C29" s="5">
        <v>30</v>
      </c>
      <c r="D29" s="5">
        <v>40</v>
      </c>
      <c r="E29" s="5">
        <v>159.33000000000001</v>
      </c>
      <c r="F29" s="7">
        <v>1.8</v>
      </c>
      <c r="G29" s="15">
        <v>2.4</v>
      </c>
    </row>
    <row r="30" spans="1:7" ht="16.5" customHeight="1" thickBot="1">
      <c r="A30" s="25"/>
      <c r="B30" s="17" t="s">
        <v>7</v>
      </c>
      <c r="C30" s="16">
        <v>420</v>
      </c>
      <c r="D30" s="16">
        <v>500</v>
      </c>
      <c r="E30" s="20">
        <f>E26+E27+E28+E29</f>
        <v>562.38</v>
      </c>
      <c r="F30" s="11">
        <f>SUM(F26+F27+F28+F29)</f>
        <v>37.97</v>
      </c>
      <c r="G30" s="11">
        <f>SUM(G26+G27+G28+G29)</f>
        <v>47.47</v>
      </c>
    </row>
    <row r="31" spans="1:7" ht="15.75" thickBot="1"/>
    <row r="32" spans="1:7" ht="15" customHeight="1" thickBot="1">
      <c r="A32" s="48" t="s">
        <v>13</v>
      </c>
      <c r="B32" s="49"/>
      <c r="C32" s="43"/>
      <c r="D32" s="41"/>
      <c r="E32" s="34">
        <f>E12+E20+E24+E30</f>
        <v>1750.46</v>
      </c>
      <c r="F32" s="44">
        <f>F12+F20+F24+F30</f>
        <v>112.67</v>
      </c>
      <c r="G32" s="6">
        <f>G12+G20+G24+G30</f>
        <v>140.99799999999999</v>
      </c>
    </row>
    <row r="33" spans="1:7" ht="15" customHeight="1"/>
    <row r="34" spans="1:7" ht="16.5" customHeight="1">
      <c r="A34" s="46" t="s">
        <v>14</v>
      </c>
      <c r="B34" s="46"/>
      <c r="C34" s="46"/>
      <c r="D34" s="46"/>
      <c r="E34" s="46"/>
      <c r="F34" s="46"/>
      <c r="G34" s="46"/>
    </row>
    <row r="35" spans="1:7" ht="15" customHeight="1">
      <c r="A35" s="46"/>
      <c r="B35" s="46"/>
      <c r="C35" s="46"/>
      <c r="D35" s="46"/>
      <c r="E35" s="46"/>
      <c r="F35" s="46"/>
      <c r="G35" s="46"/>
    </row>
    <row r="36" spans="1:7" ht="15" customHeight="1">
      <c r="A36" s="46"/>
      <c r="B36" s="46"/>
      <c r="C36" s="46"/>
      <c r="D36" s="46"/>
      <c r="E36" s="46"/>
      <c r="F36" s="46"/>
      <c r="G36" s="46"/>
    </row>
    <row r="37" spans="1:7" ht="15" customHeight="1">
      <c r="A37" s="46"/>
      <c r="B37" s="46"/>
      <c r="C37" s="46"/>
      <c r="D37" s="46"/>
      <c r="E37" s="46"/>
      <c r="F37" s="46"/>
      <c r="G37" s="46"/>
    </row>
    <row r="40" spans="1:7" ht="16.5" customHeight="1"/>
    <row r="49" ht="15" customHeight="1"/>
    <row r="50" ht="15" customHeight="1"/>
    <row r="51" ht="15" customHeight="1"/>
    <row r="52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E6:E7"/>
    <mergeCell ref="B6:B7"/>
    <mergeCell ref="A6:A7"/>
    <mergeCell ref="A1:G5"/>
    <mergeCell ref="F6:G6"/>
    <mergeCell ref="C6:D6"/>
    <mergeCell ref="A32:B32"/>
    <mergeCell ref="A34:G37"/>
    <mergeCell ref="A13:G13"/>
    <mergeCell ref="A21:G21"/>
    <mergeCell ref="A25:G25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2022-04-08T09:21:33Z</dcterms:modified>
</cp:coreProperties>
</file>